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ogrape.sharepoint.com/sites/GRIWineTourism-BackOffice/Shared Documents/BackOffice/1 COMUM/2026/SISTEMAS DE INFORMAÇÃO/WETOUR/Declaração de Acessibilidade e Usabilidade/"/>
    </mc:Choice>
  </mc:AlternateContent>
  <xr:revisionPtr revIDLastSave="94" documentId="8_{0B3823C1-53D4-43F0-86E4-86E658134E24}" xr6:coauthVersionLast="47" xr6:coauthVersionMax="47" xr10:uidLastSave="{0351F47A-A6ED-4A26-8F34-09691E2B8E5D}"/>
  <workbookProtection workbookPassword="CF7A" lockStructure="1"/>
  <bookViews>
    <workbookView xWindow="-120" yWindow="-120" windowWidth="24240" windowHeight="130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<sst xmlns="http://schemas.openxmlformats.org/spreadsheetml/2006/main" count="190" uniqueCount="74">
  <si>
    <t>S</t>
  </si>
  <si>
    <t>N</t>
  </si>
  <si>
    <t>NA</t>
  </si>
  <si>
    <t xml:space="preserve"> </t>
  </si>
  <si>
    <t>Conformidade e repositório de evidências</t>
  </si>
  <si>
    <t>x</t>
  </si>
  <si>
    <t>Conformidade:</t>
  </si>
  <si>
    <t>Data da análise:</t>
  </si>
  <si>
    <t>Nota de preenchimento:</t>
  </si>
  <si>
    <t>Entidade:</t>
  </si>
  <si>
    <t>Designação do sítio web:</t>
  </si>
  <si>
    <t>Endereço do sítio web:</t>
  </si>
  <si>
    <t>Testes não aplicáveis:</t>
  </si>
  <si>
    <t>Bateria de testes: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</si>
  <si>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</si>
  <si>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</si>
  <si>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</si>
  <si>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</si>
  <si>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</si>
  <si>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</si>
  <si>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</si>
  <si>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</si>
  <si>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</si>
  <si>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</si>
  <si>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</si>
  <si>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</si>
  <si>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</si>
  <si>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</si>
  <si>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</si>
  <si>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</si>
  <si>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</si>
  <si>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</si>
  <si>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</si>
  <si>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</si>
  <si>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</si>
  <si>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WINE TOURISM SOGRAPE</t>
  </si>
  <si>
    <t>https://winetourism.sogrape.com/</t>
  </si>
  <si>
    <t>GRAPE IDEAS | SOGRAPE</t>
  </si>
  <si>
    <t>return to home page</t>
  </si>
  <si>
    <t>1 - FORMS</t>
  </si>
  <si>
    <t>Y</t>
  </si>
  <si>
    <t>1.1 The tab order between fields follows the completion sequence</t>
  </si>
  <si>
    <t>The tab order between fields should correspond to the normal sequence for completing the form.</t>
  </si>
  <si>
    <t>Evidence list</t>
  </si>
  <si>
    <t>Notes:</t>
  </si>
  <si>
    <t>1.2 Forms taller than 2 screens should be split across multiple pages</t>
  </si>
  <si>
    <t>Forms should not be presented in an excessively long format. Forms that occupy more than 2 screens in height should be distributed across as many screens as necessary to comply with this rule. Long forms may also include several deferred interaction moments, requesting from the user only the information that is absolutely necessary at each stage, rather than requesting all necessary information at the very first interaction moment.</t>
  </si>
  <si>
    <t>1.3 Multi-page forms have the step sequence illustrated</t>
  </si>
  <si>
    <t>Forms distributed across multiple pages should indicate at the top of the page the sequence of steps required to complete them, together with the name of each step. The user should be able to select previous steps to return to the respective screens and, if necessary, correct information.</t>
  </si>
  <si>
    <t>There are no forms with more than one page!</t>
  </si>
  <si>
    <t>2 - FIELDS</t>
  </si>
  <si>
    <t>2.1 The size of fields should reflect the expected size of the data</t>
  </si>
  <si>
    <t>The size of fields should reflect the expected size for data entry. For example, a telephone field should have the exact width needed to contain all digits. No more and no less.</t>
  </si>
  <si>
    <t>2.2 Progressive disclosure is used instead of inactive fields</t>
  </si>
  <si>
    <t>Instead of showing inactive fields, the form should hide the fields that depend on the key field whenever it has not been activated. When the key field is activated, the fields that depend on the condition defined in it are displayed.</t>
  </si>
  <si>
    <t>2.3 Field labels are brief and clear</t>
  </si>
  <si>
    <t>The labels associated with fields should be clear and as brief as possible, without resorting to lengthy explanations. If such explanations are necessary, they should be presented in a parallel text block.</t>
  </si>
  <si>
    <t>2.4 Required fields should be clearly indicated as such</t>
  </si>
  <si>
    <t>Identification should not rely on colour alone. The visual indicator used for identification should be noticeable. An alternative equivalent compatible with assistive technologies used by users with special needs should be provided.</t>
  </si>
  <si>
    <t>3 - RESPONSE</t>
  </si>
  <si>
    <t>3.1 In long actions, the system should indicate what is happening</t>
  </si>
  <si>
    <t>The system should indicate what it is processing or the expected waiting time when the user triggers actions that lead to this behaviour.</t>
  </si>
  <si>
    <t>There are no long actions; waiting times are under 2 seconds.</t>
  </si>
  <si>
    <t>3.2 The success of the transaction/information submission must be confirmed</t>
  </si>
  <si>
    <t>The success of a transaction should be clearly communicated to the user through a confirmation message.</t>
  </si>
  <si>
    <t>4 - ERRORS</t>
  </si>
  <si>
    <t>4.1 Information already entered must be correctable at any time</t>
  </si>
  <si>
    <t>All information already submitted by the user in a session can be corrected at any time before the transaction is completed.</t>
  </si>
  <si>
    <t>4.2 Destructive actions should never be permanent; it must always be possible to undo the operation</t>
  </si>
  <si>
    <t>The user should be able to recover from any action taken during the session.</t>
  </si>
  <si>
    <t>4.3 Error messages are clearly identified next to the source fields</t>
  </si>
  <si>
    <t>Error messages should be presented clearly associated with the fields to which they relate. This does not invalidate the need to present them in a summary list. This latter technique is particularly useful on long pages.</t>
  </si>
  <si>
    <t>4.4 Error messages must show the concrete steps to resolve them</t>
  </si>
  <si>
    <t>Error messages should be clear and concise, without unnecessarily exposing the user to the system's internal mechanisms, clearly explaining the steps needed for the user to solve the problem.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</si>
</sst>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12700</xdr:rowOff>
    </xdr:from>
    <xdr:to>
      <xdr:col>13</xdr:col>
      <xdr:colOff>101600</xdr:colOff>
      <xdr:row>34</xdr:row>
      <xdr:rowOff>73974</xdr:rowOff>
    </xdr:to>
    <xdr:pic>
      <xdr:nvPicPr>
        <xdr:cNvPr id="3" name="Picture 2">
          <a:extLst>
            <a:ext uri="{FF2B5EF4-FFF2-40B4-BE49-F238E27FC236}">
              <a16:creationId xmlns:a16="http://schemas.microsoft.com/office/drawing/2014/main" id="{551F69A2-4212-61D7-C8ED-B5A577534E66}"/>
            </a:ext>
          </a:extLst>
        </xdr:cNvPr>
        <xdr:cNvPicPr>
          <a:picLocks noChangeAspect="1"/>
        </xdr:cNvPicPr>
      </xdr:nvPicPr>
      <xdr:blipFill>
        <a:blip xmlns:r="http://schemas.openxmlformats.org/officeDocument/2006/relationships" r:embed="rId1"/>
        <a:stretch>
          <a:fillRect/>
        </a:stretch>
      </xdr:blipFill>
      <xdr:spPr>
        <a:xfrm>
          <a:off x="825500" y="1816100"/>
          <a:ext cx="7772400" cy="5547674"/>
        </a:xfrm>
        <a:prstGeom prst="rect">
          <a:avLst/>
        </a:prstGeom>
      </xdr:spPr>
    </xdr:pic>
    <xdr:clientData/>
  </xdr:twoCellAnchor>
  <xdr:twoCellAnchor editAs="oneCell">
    <xdr:from>
      <xdr:col>0</xdr:col>
      <xdr:colOff>800100</xdr:colOff>
      <xdr:row>35</xdr:row>
      <xdr:rowOff>88900</xdr:rowOff>
    </xdr:from>
    <xdr:to>
      <xdr:col>13</xdr:col>
      <xdr:colOff>76200</xdr:colOff>
      <xdr:row>62</xdr:row>
      <xdr:rowOff>132680</xdr:rowOff>
    </xdr:to>
    <xdr:pic>
      <xdr:nvPicPr>
        <xdr:cNvPr id="4" name="Picture 3">
          <a:extLst>
            <a:ext uri="{FF2B5EF4-FFF2-40B4-BE49-F238E27FC236}">
              <a16:creationId xmlns:a16="http://schemas.microsoft.com/office/drawing/2014/main" id="{088926AC-ED80-71C9-DFD2-02CC250AF884}"/>
            </a:ext>
          </a:extLst>
        </xdr:cNvPr>
        <xdr:cNvPicPr>
          <a:picLocks noChangeAspect="1"/>
        </xdr:cNvPicPr>
      </xdr:nvPicPr>
      <xdr:blipFill>
        <a:blip xmlns:r="http://schemas.openxmlformats.org/officeDocument/2006/relationships" r:embed="rId2"/>
        <a:stretch>
          <a:fillRect/>
        </a:stretch>
      </xdr:blipFill>
      <xdr:spPr>
        <a:xfrm>
          <a:off x="800100" y="7581900"/>
          <a:ext cx="7772400" cy="5530180"/>
        </a:xfrm>
        <a:prstGeom prst="rect">
          <a:avLst/>
        </a:prstGeom>
      </xdr:spPr>
    </xdr:pic>
    <xdr:clientData/>
  </xdr:twoCellAnchor>
  <xdr:twoCellAnchor editAs="oneCell">
    <xdr:from>
      <xdr:col>0</xdr:col>
      <xdr:colOff>736600</xdr:colOff>
      <xdr:row>64</xdr:row>
      <xdr:rowOff>177800</xdr:rowOff>
    </xdr:from>
    <xdr:to>
      <xdr:col>13</xdr:col>
      <xdr:colOff>12700</xdr:colOff>
      <xdr:row>92</xdr:row>
      <xdr:rowOff>27097</xdr:rowOff>
    </xdr:to>
    <xdr:pic>
      <xdr:nvPicPr>
        <xdr:cNvPr id="5" name="Picture 4">
          <a:extLst>
            <a:ext uri="{FF2B5EF4-FFF2-40B4-BE49-F238E27FC236}">
              <a16:creationId xmlns:a16="http://schemas.microsoft.com/office/drawing/2014/main" id="{65002AB9-A4E7-940C-BBF5-816730927FBC}"/>
            </a:ext>
          </a:extLst>
        </xdr:cNvPr>
        <xdr:cNvPicPr>
          <a:picLocks noChangeAspect="1"/>
        </xdr:cNvPicPr>
      </xdr:nvPicPr>
      <xdr:blipFill>
        <a:blip xmlns:r="http://schemas.openxmlformats.org/officeDocument/2006/relationships" r:embed="rId3"/>
        <a:stretch>
          <a:fillRect/>
        </a:stretch>
      </xdr:blipFill>
      <xdr:spPr>
        <a:xfrm>
          <a:off x="736600" y="13563600"/>
          <a:ext cx="7772400" cy="5538897"/>
        </a:xfrm>
        <a:prstGeom prst="rect">
          <a:avLst/>
        </a:prstGeom>
      </xdr:spPr>
    </xdr:pic>
    <xdr:clientData/>
  </xdr:twoCellAnchor>
  <xdr:twoCellAnchor editAs="oneCell">
    <xdr:from>
      <xdr:col>0</xdr:col>
      <xdr:colOff>698500</xdr:colOff>
      <xdr:row>95</xdr:row>
      <xdr:rowOff>0</xdr:rowOff>
    </xdr:from>
    <xdr:to>
      <xdr:col>12</xdr:col>
      <xdr:colOff>800100</xdr:colOff>
      <xdr:row>122</xdr:row>
      <xdr:rowOff>32993</xdr:rowOff>
    </xdr:to>
    <xdr:pic>
      <xdr:nvPicPr>
        <xdr:cNvPr id="6" name="Picture 5">
          <a:extLst>
            <a:ext uri="{FF2B5EF4-FFF2-40B4-BE49-F238E27FC236}">
              <a16:creationId xmlns:a16="http://schemas.microsoft.com/office/drawing/2014/main" id="{8A506EAF-446C-C097-6AAA-033488C51EB8}"/>
            </a:ext>
          </a:extLst>
        </xdr:cNvPr>
        <xdr:cNvPicPr>
          <a:picLocks noChangeAspect="1"/>
        </xdr:cNvPicPr>
      </xdr:nvPicPr>
      <xdr:blipFill>
        <a:blip xmlns:r="http://schemas.openxmlformats.org/officeDocument/2006/relationships" r:embed="rId4"/>
        <a:stretch>
          <a:fillRect/>
        </a:stretch>
      </xdr:blipFill>
      <xdr:spPr>
        <a:xfrm>
          <a:off x="698500" y="19685000"/>
          <a:ext cx="7772400" cy="5519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787400</xdr:colOff>
      <xdr:row>6</xdr:row>
      <xdr:rowOff>152400</xdr:rowOff>
    </xdr:from>
    <xdr:to>
      <xdr:col>13</xdr:col>
      <xdr:colOff>63500</xdr:colOff>
      <xdr:row>34</xdr:row>
      <xdr:rowOff>128150</xdr:rowOff>
    </xdr:to>
    <xdr:pic>
      <xdr:nvPicPr>
        <xdr:cNvPr id="3" name="Picture 2">
          <a:extLst>
            <a:ext uri="{FF2B5EF4-FFF2-40B4-BE49-F238E27FC236}">
              <a16:creationId xmlns:a16="http://schemas.microsoft.com/office/drawing/2014/main" id="{B38B22BD-BE49-2D56-5579-49D2BF8E621B}"/>
            </a:ext>
          </a:extLst>
        </xdr:cNvPr>
        <xdr:cNvPicPr>
          <a:picLocks noChangeAspect="1"/>
        </xdr:cNvPicPr>
      </xdr:nvPicPr>
      <xdr:blipFill>
        <a:blip xmlns:r="http://schemas.openxmlformats.org/officeDocument/2006/relationships" r:embed="rId1"/>
        <a:stretch>
          <a:fillRect/>
        </a:stretch>
      </xdr:blipFill>
      <xdr:spPr>
        <a:xfrm>
          <a:off x="787400" y="1955800"/>
          <a:ext cx="7772400" cy="5665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12700</xdr:rowOff>
    </xdr:from>
    <xdr:to>
      <xdr:col>13</xdr:col>
      <xdr:colOff>101600</xdr:colOff>
      <xdr:row>34</xdr:row>
      <xdr:rowOff>191650</xdr:rowOff>
    </xdr:to>
    <xdr:pic>
      <xdr:nvPicPr>
        <xdr:cNvPr id="3" name="Picture 2">
          <a:extLst>
            <a:ext uri="{FF2B5EF4-FFF2-40B4-BE49-F238E27FC236}">
              <a16:creationId xmlns:a16="http://schemas.microsoft.com/office/drawing/2014/main" id="{92FE05B3-89B3-BD2E-97F5-1C543D3A00E1}"/>
            </a:ext>
          </a:extLst>
        </xdr:cNvPr>
        <xdr:cNvPicPr>
          <a:picLocks noChangeAspect="1"/>
        </xdr:cNvPicPr>
      </xdr:nvPicPr>
      <xdr:blipFill>
        <a:blip xmlns:r="http://schemas.openxmlformats.org/officeDocument/2006/relationships" r:embed="rId1"/>
        <a:stretch>
          <a:fillRect/>
        </a:stretch>
      </xdr:blipFill>
      <xdr:spPr>
        <a:xfrm>
          <a:off x="825500" y="2019300"/>
          <a:ext cx="7772400" cy="5665350"/>
        </a:xfrm>
        <a:prstGeom prst="rect">
          <a:avLst/>
        </a:prstGeom>
      </xdr:spPr>
    </xdr:pic>
    <xdr:clientData/>
  </xdr:twoCellAnchor>
  <xdr:twoCellAnchor editAs="oneCell">
    <xdr:from>
      <xdr:col>0</xdr:col>
      <xdr:colOff>812800</xdr:colOff>
      <xdr:row>36</xdr:row>
      <xdr:rowOff>0</xdr:rowOff>
    </xdr:from>
    <xdr:to>
      <xdr:col>13</xdr:col>
      <xdr:colOff>88900</xdr:colOff>
      <xdr:row>63</xdr:row>
      <xdr:rowOff>83616</xdr:rowOff>
    </xdr:to>
    <xdr:pic>
      <xdr:nvPicPr>
        <xdr:cNvPr id="4" name="Picture 3">
          <a:extLst>
            <a:ext uri="{FF2B5EF4-FFF2-40B4-BE49-F238E27FC236}">
              <a16:creationId xmlns:a16="http://schemas.microsoft.com/office/drawing/2014/main" id="{26EFAD85-DD33-A483-8C79-CE758487890E}"/>
            </a:ext>
          </a:extLst>
        </xdr:cNvPr>
        <xdr:cNvPicPr>
          <a:picLocks noChangeAspect="1"/>
        </xdr:cNvPicPr>
      </xdr:nvPicPr>
      <xdr:blipFill>
        <a:blip xmlns:r="http://schemas.openxmlformats.org/officeDocument/2006/relationships" r:embed="rId2"/>
        <a:stretch>
          <a:fillRect/>
        </a:stretch>
      </xdr:blipFill>
      <xdr:spPr>
        <a:xfrm>
          <a:off x="812800" y="7899400"/>
          <a:ext cx="7772400" cy="55700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812800</xdr:colOff>
      <xdr:row>10</xdr:row>
      <xdr:rowOff>114300</xdr:rowOff>
    </xdr:from>
    <xdr:to>
      <xdr:col>13</xdr:col>
      <xdr:colOff>88900</xdr:colOff>
      <xdr:row>33</xdr:row>
      <xdr:rowOff>182382</xdr:rowOff>
    </xdr:to>
    <xdr:pic>
      <xdr:nvPicPr>
        <xdr:cNvPr id="3" name="Picture 2">
          <a:extLst>
            <a:ext uri="{FF2B5EF4-FFF2-40B4-BE49-F238E27FC236}">
              <a16:creationId xmlns:a16="http://schemas.microsoft.com/office/drawing/2014/main" id="{B2664527-F7D4-9A10-A66B-9AB97FC94784}"/>
            </a:ext>
          </a:extLst>
        </xdr:cNvPr>
        <xdr:cNvPicPr>
          <a:picLocks noChangeAspect="1"/>
        </xdr:cNvPicPr>
      </xdr:nvPicPr>
      <xdr:blipFill>
        <a:blip xmlns:r="http://schemas.openxmlformats.org/officeDocument/2006/relationships" r:embed="rId1"/>
        <a:stretch>
          <a:fillRect/>
        </a:stretch>
      </xdr:blipFill>
      <xdr:spPr>
        <a:xfrm>
          <a:off x="812800" y="3136900"/>
          <a:ext cx="7772400" cy="4741682"/>
        </a:xfrm>
        <a:prstGeom prst="rect">
          <a:avLst/>
        </a:prstGeom>
      </xdr:spPr>
    </xdr:pic>
    <xdr:clientData/>
  </xdr:twoCellAnchor>
  <xdr:twoCellAnchor editAs="oneCell">
    <xdr:from>
      <xdr:col>0</xdr:col>
      <xdr:colOff>812800</xdr:colOff>
      <xdr:row>35</xdr:row>
      <xdr:rowOff>101600</xdr:rowOff>
    </xdr:from>
    <xdr:to>
      <xdr:col>13</xdr:col>
      <xdr:colOff>88900</xdr:colOff>
      <xdr:row>58</xdr:row>
      <xdr:rowOff>172314</xdr:rowOff>
    </xdr:to>
    <xdr:pic>
      <xdr:nvPicPr>
        <xdr:cNvPr id="4" name="Picture 3">
          <a:extLst>
            <a:ext uri="{FF2B5EF4-FFF2-40B4-BE49-F238E27FC236}">
              <a16:creationId xmlns:a16="http://schemas.microsoft.com/office/drawing/2014/main" id="{F4D7513C-3CA5-EFD8-50CF-AD65685B3945}"/>
            </a:ext>
          </a:extLst>
        </xdr:cNvPr>
        <xdr:cNvPicPr>
          <a:picLocks noChangeAspect="1"/>
        </xdr:cNvPicPr>
      </xdr:nvPicPr>
      <xdr:blipFill>
        <a:blip xmlns:r="http://schemas.openxmlformats.org/officeDocument/2006/relationships" r:embed="rId2"/>
        <a:stretch>
          <a:fillRect/>
        </a:stretch>
      </xdr:blipFill>
      <xdr:spPr>
        <a:xfrm>
          <a:off x="812800" y="8204200"/>
          <a:ext cx="7772400" cy="4744314"/>
        </a:xfrm>
        <a:prstGeom prst="rect">
          <a:avLst/>
        </a:prstGeom>
      </xdr:spPr>
    </xdr:pic>
    <xdr:clientData/>
  </xdr:twoCellAnchor>
  <xdr:twoCellAnchor editAs="oneCell">
    <xdr:from>
      <xdr:col>0</xdr:col>
      <xdr:colOff>812800</xdr:colOff>
      <xdr:row>59</xdr:row>
      <xdr:rowOff>127000</xdr:rowOff>
    </xdr:from>
    <xdr:to>
      <xdr:col>13</xdr:col>
      <xdr:colOff>88900</xdr:colOff>
      <xdr:row>83</xdr:row>
      <xdr:rowOff>4969</xdr:rowOff>
    </xdr:to>
    <xdr:pic>
      <xdr:nvPicPr>
        <xdr:cNvPr id="5" name="Picture 4">
          <a:extLst>
            <a:ext uri="{FF2B5EF4-FFF2-40B4-BE49-F238E27FC236}">
              <a16:creationId xmlns:a16="http://schemas.microsoft.com/office/drawing/2014/main" id="{B6E5CBD3-783B-DF57-DD08-8DE6922B9E2D}"/>
            </a:ext>
          </a:extLst>
        </xdr:cNvPr>
        <xdr:cNvPicPr>
          <a:picLocks noChangeAspect="1"/>
        </xdr:cNvPicPr>
      </xdr:nvPicPr>
      <xdr:blipFill>
        <a:blip xmlns:r="http://schemas.openxmlformats.org/officeDocument/2006/relationships" r:embed="rId3"/>
        <a:stretch>
          <a:fillRect/>
        </a:stretch>
      </xdr:blipFill>
      <xdr:spPr>
        <a:xfrm>
          <a:off x="812800" y="13106400"/>
          <a:ext cx="7772400" cy="4754769"/>
        </a:xfrm>
        <a:prstGeom prst="rect">
          <a:avLst/>
        </a:prstGeom>
      </xdr:spPr>
    </xdr:pic>
    <xdr:clientData/>
  </xdr:twoCellAnchor>
  <xdr:twoCellAnchor editAs="oneCell">
    <xdr:from>
      <xdr:col>0</xdr:col>
      <xdr:colOff>787400</xdr:colOff>
      <xdr:row>84</xdr:row>
      <xdr:rowOff>25400</xdr:rowOff>
    </xdr:from>
    <xdr:to>
      <xdr:col>13</xdr:col>
      <xdr:colOff>63500</xdr:colOff>
      <xdr:row>109</xdr:row>
      <xdr:rowOff>17220</xdr:rowOff>
    </xdr:to>
    <xdr:pic>
      <xdr:nvPicPr>
        <xdr:cNvPr id="6" name="Picture 5">
          <a:extLst>
            <a:ext uri="{FF2B5EF4-FFF2-40B4-BE49-F238E27FC236}">
              <a16:creationId xmlns:a16="http://schemas.microsoft.com/office/drawing/2014/main" id="{551E57FA-A0D9-E199-9D96-82FB398C43ED}"/>
            </a:ext>
          </a:extLst>
        </xdr:cNvPr>
        <xdr:cNvPicPr>
          <a:picLocks noChangeAspect="1"/>
        </xdr:cNvPicPr>
      </xdr:nvPicPr>
      <xdr:blipFill>
        <a:blip xmlns:r="http://schemas.openxmlformats.org/officeDocument/2006/relationships" r:embed="rId4"/>
        <a:stretch>
          <a:fillRect/>
        </a:stretch>
      </xdr:blipFill>
      <xdr:spPr>
        <a:xfrm>
          <a:off x="787400" y="18084800"/>
          <a:ext cx="7772400" cy="5071820"/>
        </a:xfrm>
        <a:prstGeom prst="rect">
          <a:avLst/>
        </a:prstGeom>
      </xdr:spPr>
    </xdr:pic>
    <xdr:clientData/>
  </xdr:twoCellAnchor>
  <xdr:twoCellAnchor editAs="oneCell">
    <xdr:from>
      <xdr:col>0</xdr:col>
      <xdr:colOff>774700</xdr:colOff>
      <xdr:row>110</xdr:row>
      <xdr:rowOff>12700</xdr:rowOff>
    </xdr:from>
    <xdr:to>
      <xdr:col>13</xdr:col>
      <xdr:colOff>50800</xdr:colOff>
      <xdr:row>133</xdr:row>
      <xdr:rowOff>115593</xdr:rowOff>
    </xdr:to>
    <xdr:pic>
      <xdr:nvPicPr>
        <xdr:cNvPr id="7" name="Picture 6">
          <a:extLst>
            <a:ext uri="{FF2B5EF4-FFF2-40B4-BE49-F238E27FC236}">
              <a16:creationId xmlns:a16="http://schemas.microsoft.com/office/drawing/2014/main" id="{5916C6D0-04EC-9D02-7C74-D8B75B7FEA85}"/>
            </a:ext>
          </a:extLst>
        </xdr:cNvPr>
        <xdr:cNvPicPr>
          <a:picLocks noChangeAspect="1"/>
        </xdr:cNvPicPr>
      </xdr:nvPicPr>
      <xdr:blipFill>
        <a:blip xmlns:r="http://schemas.openxmlformats.org/officeDocument/2006/relationships" r:embed="rId5"/>
        <a:stretch>
          <a:fillRect/>
        </a:stretch>
      </xdr:blipFill>
      <xdr:spPr>
        <a:xfrm>
          <a:off x="774700" y="23355300"/>
          <a:ext cx="7772400" cy="4776493"/>
        </a:xfrm>
        <a:prstGeom prst="rect">
          <a:avLst/>
        </a:prstGeom>
      </xdr:spPr>
    </xdr:pic>
    <xdr:clientData/>
  </xdr:twoCellAnchor>
  <xdr:twoCellAnchor editAs="oneCell">
    <xdr:from>
      <xdr:col>0</xdr:col>
      <xdr:colOff>749300</xdr:colOff>
      <xdr:row>134</xdr:row>
      <xdr:rowOff>139700</xdr:rowOff>
    </xdr:from>
    <xdr:to>
      <xdr:col>13</xdr:col>
      <xdr:colOff>25400</xdr:colOff>
      <xdr:row>158</xdr:row>
      <xdr:rowOff>31041</xdr:rowOff>
    </xdr:to>
    <xdr:pic>
      <xdr:nvPicPr>
        <xdr:cNvPr id="8" name="Picture 7">
          <a:extLst>
            <a:ext uri="{FF2B5EF4-FFF2-40B4-BE49-F238E27FC236}">
              <a16:creationId xmlns:a16="http://schemas.microsoft.com/office/drawing/2014/main" id="{D3F24B87-F32B-F17A-CAFB-18B84BA281E3}"/>
            </a:ext>
          </a:extLst>
        </xdr:cNvPr>
        <xdr:cNvPicPr>
          <a:picLocks noChangeAspect="1"/>
        </xdr:cNvPicPr>
      </xdr:nvPicPr>
      <xdr:blipFill>
        <a:blip xmlns:r="http://schemas.openxmlformats.org/officeDocument/2006/relationships" r:embed="rId6"/>
        <a:stretch>
          <a:fillRect/>
        </a:stretch>
      </xdr:blipFill>
      <xdr:spPr>
        <a:xfrm>
          <a:off x="749300" y="28359100"/>
          <a:ext cx="7772400" cy="47681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812800</xdr:colOff>
      <xdr:row>7</xdr:row>
      <xdr:rowOff>0</xdr:rowOff>
    </xdr:from>
    <xdr:to>
      <xdr:col>13</xdr:col>
      <xdr:colOff>88900</xdr:colOff>
      <xdr:row>29</xdr:row>
      <xdr:rowOff>177417</xdr:rowOff>
    </xdr:to>
    <xdr:pic>
      <xdr:nvPicPr>
        <xdr:cNvPr id="3" name="Picture 2">
          <a:extLst>
            <a:ext uri="{FF2B5EF4-FFF2-40B4-BE49-F238E27FC236}">
              <a16:creationId xmlns:a16="http://schemas.microsoft.com/office/drawing/2014/main" id="{9A26BE56-01F6-C6E9-9CB8-7184A392F04B}"/>
            </a:ext>
          </a:extLst>
        </xdr:cNvPr>
        <xdr:cNvPicPr>
          <a:picLocks noChangeAspect="1"/>
        </xdr:cNvPicPr>
      </xdr:nvPicPr>
      <xdr:blipFill>
        <a:blip xmlns:r="http://schemas.openxmlformats.org/officeDocument/2006/relationships" r:embed="rId1"/>
        <a:stretch>
          <a:fillRect/>
        </a:stretch>
      </xdr:blipFill>
      <xdr:spPr>
        <a:xfrm>
          <a:off x="812800" y="2006600"/>
          <a:ext cx="7772400" cy="46478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28</xdr:row>
      <xdr:rowOff>63500</xdr:rowOff>
    </xdr:from>
    <xdr:to>
      <xdr:col>13</xdr:col>
      <xdr:colOff>114300</xdr:colOff>
      <xdr:row>48</xdr:row>
      <xdr:rowOff>122336</xdr:rowOff>
    </xdr:to>
    <xdr:pic>
      <xdr:nvPicPr>
        <xdr:cNvPr id="4" name="Picture 3">
          <a:extLst>
            <a:ext uri="{FF2B5EF4-FFF2-40B4-BE49-F238E27FC236}">
              <a16:creationId xmlns:a16="http://schemas.microsoft.com/office/drawing/2014/main" id="{46932B21-97D9-B253-45CE-CE3388022C15}"/>
            </a:ext>
          </a:extLst>
        </xdr:cNvPr>
        <xdr:cNvPicPr>
          <a:picLocks noChangeAspect="1"/>
        </xdr:cNvPicPr>
      </xdr:nvPicPr>
      <xdr:blipFill>
        <a:blip xmlns:r="http://schemas.openxmlformats.org/officeDocument/2006/relationships" r:embed="rId1"/>
        <a:stretch>
          <a:fillRect/>
        </a:stretch>
      </xdr:blipFill>
      <xdr:spPr>
        <a:xfrm>
          <a:off x="838200" y="6337300"/>
          <a:ext cx="7772400" cy="4122836"/>
        </a:xfrm>
        <a:prstGeom prst="rect">
          <a:avLst/>
        </a:prstGeom>
      </xdr:spPr>
    </xdr:pic>
    <xdr:clientData/>
  </xdr:twoCellAnchor>
  <xdr:twoCellAnchor editAs="oneCell">
    <xdr:from>
      <xdr:col>1</xdr:col>
      <xdr:colOff>0</xdr:colOff>
      <xdr:row>6</xdr:row>
      <xdr:rowOff>165100</xdr:rowOff>
    </xdr:from>
    <xdr:to>
      <xdr:col>13</xdr:col>
      <xdr:colOff>101600</xdr:colOff>
      <xdr:row>27</xdr:row>
      <xdr:rowOff>18149</xdr:rowOff>
    </xdr:to>
    <xdr:pic>
      <xdr:nvPicPr>
        <xdr:cNvPr id="5" name="Picture 4">
          <a:extLst>
            <a:ext uri="{FF2B5EF4-FFF2-40B4-BE49-F238E27FC236}">
              <a16:creationId xmlns:a16="http://schemas.microsoft.com/office/drawing/2014/main" id="{2C40A23C-BF57-2DAD-364B-A1335633B3F9}"/>
            </a:ext>
          </a:extLst>
        </xdr:cNvPr>
        <xdr:cNvPicPr>
          <a:picLocks noChangeAspect="1"/>
        </xdr:cNvPicPr>
      </xdr:nvPicPr>
      <xdr:blipFill>
        <a:blip xmlns:r="http://schemas.openxmlformats.org/officeDocument/2006/relationships" r:embed="rId2"/>
        <a:stretch>
          <a:fillRect/>
        </a:stretch>
      </xdr:blipFill>
      <xdr:spPr>
        <a:xfrm>
          <a:off x="825500" y="1968500"/>
          <a:ext cx="7772400" cy="4120249"/>
        </a:xfrm>
        <a:prstGeom prst="rect">
          <a:avLst/>
        </a:prstGeom>
      </xdr:spPr>
    </xdr:pic>
    <xdr:clientData/>
  </xdr:twoCellAnchor>
  <xdr:twoCellAnchor editAs="oneCell">
    <xdr:from>
      <xdr:col>1</xdr:col>
      <xdr:colOff>38100</xdr:colOff>
      <xdr:row>50</xdr:row>
      <xdr:rowOff>50800</xdr:rowOff>
    </xdr:from>
    <xdr:to>
      <xdr:col>13</xdr:col>
      <xdr:colOff>139700</xdr:colOff>
      <xdr:row>70</xdr:row>
      <xdr:rowOff>146744</xdr:rowOff>
    </xdr:to>
    <xdr:pic>
      <xdr:nvPicPr>
        <xdr:cNvPr id="6" name="Picture 5">
          <a:extLst>
            <a:ext uri="{FF2B5EF4-FFF2-40B4-BE49-F238E27FC236}">
              <a16:creationId xmlns:a16="http://schemas.microsoft.com/office/drawing/2014/main" id="{FE6360F6-9B39-87EF-4B17-2DAD943D385C}"/>
            </a:ext>
          </a:extLst>
        </xdr:cNvPr>
        <xdr:cNvPicPr>
          <a:picLocks noChangeAspect="1"/>
        </xdr:cNvPicPr>
      </xdr:nvPicPr>
      <xdr:blipFill>
        <a:blip xmlns:r="http://schemas.openxmlformats.org/officeDocument/2006/relationships" r:embed="rId3"/>
        <a:stretch>
          <a:fillRect/>
        </a:stretch>
      </xdr:blipFill>
      <xdr:spPr>
        <a:xfrm>
          <a:off x="863600" y="10795000"/>
          <a:ext cx="7772400" cy="4159944"/>
        </a:xfrm>
        <a:prstGeom prst="rect">
          <a:avLst/>
        </a:prstGeom>
      </xdr:spPr>
    </xdr:pic>
    <xdr:clientData/>
  </xdr:twoCellAnchor>
  <xdr:twoCellAnchor editAs="oneCell">
    <xdr:from>
      <xdr:col>1</xdr:col>
      <xdr:colOff>38100</xdr:colOff>
      <xdr:row>71</xdr:row>
      <xdr:rowOff>190500</xdr:rowOff>
    </xdr:from>
    <xdr:to>
      <xdr:col>13</xdr:col>
      <xdr:colOff>139700</xdr:colOff>
      <xdr:row>96</xdr:row>
      <xdr:rowOff>189638</xdr:rowOff>
    </xdr:to>
    <xdr:pic>
      <xdr:nvPicPr>
        <xdr:cNvPr id="8" name="Picture 7">
          <a:extLst>
            <a:ext uri="{FF2B5EF4-FFF2-40B4-BE49-F238E27FC236}">
              <a16:creationId xmlns:a16="http://schemas.microsoft.com/office/drawing/2014/main" id="{D6B8D8C4-8678-DE50-0817-E0220F03EF9C}"/>
            </a:ext>
          </a:extLst>
        </xdr:cNvPr>
        <xdr:cNvPicPr>
          <a:picLocks noChangeAspect="1"/>
        </xdr:cNvPicPr>
      </xdr:nvPicPr>
      <xdr:blipFill>
        <a:blip xmlns:r="http://schemas.openxmlformats.org/officeDocument/2006/relationships" r:embed="rId4"/>
        <a:stretch>
          <a:fillRect/>
        </a:stretch>
      </xdr:blipFill>
      <xdr:spPr>
        <a:xfrm>
          <a:off x="863600" y="15201900"/>
          <a:ext cx="7772400" cy="5079138"/>
        </a:xfrm>
        <a:prstGeom prst="rect">
          <a:avLst/>
        </a:prstGeom>
      </xdr:spPr>
    </xdr:pic>
    <xdr:clientData/>
  </xdr:twoCellAnchor>
  <xdr:twoCellAnchor editAs="oneCell">
    <xdr:from>
      <xdr:col>0</xdr:col>
      <xdr:colOff>812800</xdr:colOff>
      <xdr:row>99</xdr:row>
      <xdr:rowOff>38100</xdr:rowOff>
    </xdr:from>
    <xdr:to>
      <xdr:col>13</xdr:col>
      <xdr:colOff>88900</xdr:colOff>
      <xdr:row>123</xdr:row>
      <xdr:rowOff>191648</xdr:rowOff>
    </xdr:to>
    <xdr:pic>
      <xdr:nvPicPr>
        <xdr:cNvPr id="9" name="Picture 8">
          <a:extLst>
            <a:ext uri="{FF2B5EF4-FFF2-40B4-BE49-F238E27FC236}">
              <a16:creationId xmlns:a16="http://schemas.microsoft.com/office/drawing/2014/main" id="{22AFD50F-C40C-9536-4317-37A5EBC02AF5}"/>
            </a:ext>
          </a:extLst>
        </xdr:cNvPr>
        <xdr:cNvPicPr>
          <a:picLocks noChangeAspect="1"/>
        </xdr:cNvPicPr>
      </xdr:nvPicPr>
      <xdr:blipFill>
        <a:blip xmlns:r="http://schemas.openxmlformats.org/officeDocument/2006/relationships" r:embed="rId5"/>
        <a:stretch>
          <a:fillRect/>
        </a:stretch>
      </xdr:blipFill>
      <xdr:spPr>
        <a:xfrm>
          <a:off x="812800" y="20739100"/>
          <a:ext cx="7772400" cy="50303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812800</xdr:colOff>
      <xdr:row>6</xdr:row>
      <xdr:rowOff>165100</xdr:rowOff>
    </xdr:from>
    <xdr:to>
      <xdr:col>13</xdr:col>
      <xdr:colOff>88900</xdr:colOff>
      <xdr:row>29</xdr:row>
      <xdr:rowOff>182245</xdr:rowOff>
    </xdr:to>
    <xdr:pic>
      <xdr:nvPicPr>
        <xdr:cNvPr id="3" name="Picture 2">
          <a:extLst>
            <a:ext uri="{FF2B5EF4-FFF2-40B4-BE49-F238E27FC236}">
              <a16:creationId xmlns:a16="http://schemas.microsoft.com/office/drawing/2014/main" id="{74697089-AA80-4679-3EA4-EFE8E851711E}"/>
            </a:ext>
          </a:extLst>
        </xdr:cNvPr>
        <xdr:cNvPicPr>
          <a:picLocks noChangeAspect="1"/>
        </xdr:cNvPicPr>
      </xdr:nvPicPr>
      <xdr:blipFill>
        <a:blip xmlns:r="http://schemas.openxmlformats.org/officeDocument/2006/relationships" r:embed="rId1"/>
        <a:stretch>
          <a:fillRect/>
        </a:stretch>
      </xdr:blipFill>
      <xdr:spPr>
        <a:xfrm>
          <a:off x="812800" y="1968500"/>
          <a:ext cx="7772400" cy="4690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800100</xdr:colOff>
      <xdr:row>6</xdr:row>
      <xdr:rowOff>114300</xdr:rowOff>
    </xdr:from>
    <xdr:to>
      <xdr:col>13</xdr:col>
      <xdr:colOff>76200</xdr:colOff>
      <xdr:row>29</xdr:row>
      <xdr:rowOff>131445</xdr:rowOff>
    </xdr:to>
    <xdr:pic>
      <xdr:nvPicPr>
        <xdr:cNvPr id="3" name="Picture 2">
          <a:extLst>
            <a:ext uri="{FF2B5EF4-FFF2-40B4-BE49-F238E27FC236}">
              <a16:creationId xmlns:a16="http://schemas.microsoft.com/office/drawing/2014/main" id="{48FCDAE7-B761-5E5D-CA03-84DBF5DE1530}"/>
            </a:ext>
          </a:extLst>
        </xdr:cNvPr>
        <xdr:cNvPicPr>
          <a:picLocks noChangeAspect="1"/>
        </xdr:cNvPicPr>
      </xdr:nvPicPr>
      <xdr:blipFill>
        <a:blip xmlns:r="http://schemas.openxmlformats.org/officeDocument/2006/relationships" r:embed="rId1"/>
        <a:stretch>
          <a:fillRect/>
        </a:stretch>
      </xdr:blipFill>
      <xdr:spPr>
        <a:xfrm>
          <a:off x="800100" y="1917700"/>
          <a:ext cx="7772400" cy="4690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774700</xdr:colOff>
      <xdr:row>6</xdr:row>
      <xdr:rowOff>177800</xdr:rowOff>
    </xdr:from>
    <xdr:to>
      <xdr:col>13</xdr:col>
      <xdr:colOff>50800</xdr:colOff>
      <xdr:row>27</xdr:row>
      <xdr:rowOff>33450</xdr:rowOff>
    </xdr:to>
    <xdr:pic>
      <xdr:nvPicPr>
        <xdr:cNvPr id="4" name="Picture 3">
          <a:extLst>
            <a:ext uri="{FF2B5EF4-FFF2-40B4-BE49-F238E27FC236}">
              <a16:creationId xmlns:a16="http://schemas.microsoft.com/office/drawing/2014/main" id="{9630C155-3E02-A2CE-6E18-CD46CA72FCCF}"/>
            </a:ext>
          </a:extLst>
        </xdr:cNvPr>
        <xdr:cNvPicPr>
          <a:picLocks noChangeAspect="1"/>
        </xdr:cNvPicPr>
      </xdr:nvPicPr>
      <xdr:blipFill>
        <a:blip xmlns:r="http://schemas.openxmlformats.org/officeDocument/2006/relationships" r:embed="rId1"/>
        <a:stretch>
          <a:fillRect/>
        </a:stretch>
      </xdr:blipFill>
      <xdr:spPr>
        <a:xfrm>
          <a:off x="774700" y="1778000"/>
          <a:ext cx="7772400" cy="41228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812800</xdr:colOff>
      <xdr:row>6</xdr:row>
      <xdr:rowOff>177800</xdr:rowOff>
    </xdr:from>
    <xdr:to>
      <xdr:col>13</xdr:col>
      <xdr:colOff>88900</xdr:colOff>
      <xdr:row>27</xdr:row>
      <xdr:rowOff>54906</xdr:rowOff>
    </xdr:to>
    <xdr:pic>
      <xdr:nvPicPr>
        <xdr:cNvPr id="3" name="Picture 2">
          <a:extLst>
            <a:ext uri="{FF2B5EF4-FFF2-40B4-BE49-F238E27FC236}">
              <a16:creationId xmlns:a16="http://schemas.microsoft.com/office/drawing/2014/main" id="{D8CA76A1-1E62-2461-99A6-022C58BC7A82}"/>
            </a:ext>
          </a:extLst>
        </xdr:cNvPr>
        <xdr:cNvPicPr>
          <a:picLocks noChangeAspect="1"/>
        </xdr:cNvPicPr>
      </xdr:nvPicPr>
      <xdr:blipFill>
        <a:blip xmlns:r="http://schemas.openxmlformats.org/officeDocument/2006/relationships" r:embed="rId1"/>
        <a:stretch>
          <a:fillRect/>
        </a:stretch>
      </xdr:blipFill>
      <xdr:spPr>
        <a:xfrm>
          <a:off x="812800" y="1778000"/>
          <a:ext cx="7772400" cy="4144306"/>
        </a:xfrm>
        <a:prstGeom prst="rect">
          <a:avLst/>
        </a:prstGeom>
      </xdr:spPr>
    </xdr:pic>
    <xdr:clientData/>
  </xdr:twoCellAnchor>
  <xdr:twoCellAnchor editAs="oneCell">
    <xdr:from>
      <xdr:col>1</xdr:col>
      <xdr:colOff>0</xdr:colOff>
      <xdr:row>29</xdr:row>
      <xdr:rowOff>25400</xdr:rowOff>
    </xdr:from>
    <xdr:to>
      <xdr:col>13</xdr:col>
      <xdr:colOff>101600</xdr:colOff>
      <xdr:row>53</xdr:row>
      <xdr:rowOff>118639</xdr:rowOff>
    </xdr:to>
    <xdr:pic>
      <xdr:nvPicPr>
        <xdr:cNvPr id="5" name="Picture 4">
          <a:extLst>
            <a:ext uri="{FF2B5EF4-FFF2-40B4-BE49-F238E27FC236}">
              <a16:creationId xmlns:a16="http://schemas.microsoft.com/office/drawing/2014/main" id="{695EF0F8-2200-4519-600A-7B65E752CE20}"/>
            </a:ext>
          </a:extLst>
        </xdr:cNvPr>
        <xdr:cNvPicPr>
          <a:picLocks noChangeAspect="1"/>
        </xdr:cNvPicPr>
      </xdr:nvPicPr>
      <xdr:blipFill>
        <a:blip xmlns:r="http://schemas.openxmlformats.org/officeDocument/2006/relationships" r:embed="rId2"/>
        <a:stretch>
          <a:fillRect/>
        </a:stretch>
      </xdr:blipFill>
      <xdr:spPr>
        <a:xfrm>
          <a:off x="825500" y="6299200"/>
          <a:ext cx="7772400" cy="49700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165100</xdr:rowOff>
    </xdr:from>
    <xdr:to>
      <xdr:col>13</xdr:col>
      <xdr:colOff>101600</xdr:colOff>
      <xdr:row>31</xdr:row>
      <xdr:rowOff>28073</xdr:rowOff>
    </xdr:to>
    <xdr:pic>
      <xdr:nvPicPr>
        <xdr:cNvPr id="3" name="Picture 2">
          <a:extLst>
            <a:ext uri="{FF2B5EF4-FFF2-40B4-BE49-F238E27FC236}">
              <a16:creationId xmlns:a16="http://schemas.microsoft.com/office/drawing/2014/main" id="{E937990A-24AD-36BB-3D81-615F18C25DB3}"/>
            </a:ext>
          </a:extLst>
        </xdr:cNvPr>
        <xdr:cNvPicPr>
          <a:picLocks noChangeAspect="1"/>
        </xdr:cNvPicPr>
      </xdr:nvPicPr>
      <xdr:blipFill>
        <a:blip xmlns:r="http://schemas.openxmlformats.org/officeDocument/2006/relationships" r:embed="rId1"/>
        <a:stretch>
          <a:fillRect/>
        </a:stretch>
      </xdr:blipFill>
      <xdr:spPr>
        <a:xfrm>
          <a:off x="825500" y="1765300"/>
          <a:ext cx="7772400" cy="494297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2"/>
  <sheetViews>
    <sheetView tabSelected="1" topLeftCell="A30" workbookViewId="0">
      <selection activeCell="G7" sqref="G7:O7"/>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15</v>
      </c>
      <c r="I1" s="14" t="s">
        <v>14</v>
      </c>
    </row>
    <row r="2" spans="2:15" x14ac:dyDescent="0.25">
      <c r="B2" t="s">
        <v>4</v>
      </c>
      <c r="I2" s="23" t="s">
        <v>33</v>
      </c>
      <c r="J2" s="23"/>
      <c r="K2" s="23"/>
      <c r="L2" s="23"/>
      <c r="M2" s="23"/>
    </row>
    <row r="3" spans="2:15" x14ac:dyDescent="0.25">
      <c r="I3" s="23"/>
      <c r="J3" s="23"/>
      <c r="K3" s="23"/>
      <c r="L3" s="23"/>
      <c r="M3" s="23"/>
    </row>
    <row r="5" spans="2:15" ht="21.95" customHeight="1" x14ac:dyDescent="0.25">
      <c r="C5" s="27" t="s">
        <v>10</v>
      </c>
      <c r="D5" s="27"/>
      <c r="E5" s="27"/>
      <c r="F5" s="27"/>
      <c r="G5" s="32" t="s">
        <v>35</v>
      </c>
      <c r="H5" s="32"/>
      <c r="I5" s="32"/>
      <c r="J5" s="32"/>
      <c r="K5" s="32"/>
      <c r="L5" s="32"/>
      <c r="M5" s="32"/>
      <c r="N5" s="32"/>
      <c r="O5" s="32"/>
    </row>
    <row r="6" spans="2:15" ht="21.95" customHeight="1" x14ac:dyDescent="0.25">
      <c r="C6" s="27" t="s">
        <v>11</v>
      </c>
      <c r="D6" s="27"/>
      <c r="E6" s="27"/>
      <c r="F6" s="27"/>
      <c r="G6" s="32" t="s">
        <v>36</v>
      </c>
      <c r="H6" s="32"/>
      <c r="I6" s="32"/>
      <c r="J6" s="32"/>
      <c r="K6" s="32"/>
      <c r="L6" s="32"/>
      <c r="M6" s="32"/>
      <c r="N6" s="32"/>
      <c r="O6" s="32"/>
    </row>
    <row r="7" spans="2:15" ht="21.95" customHeight="1" x14ac:dyDescent="0.25">
      <c r="C7" s="27" t="s">
        <v>9</v>
      </c>
      <c r="D7" s="27"/>
      <c r="E7" s="27"/>
      <c r="F7" s="27"/>
      <c r="G7" s="32" t="s">
        <v>37</v>
      </c>
      <c r="H7" s="32"/>
      <c r="I7" s="32"/>
      <c r="J7" s="32"/>
      <c r="K7" s="32"/>
      <c r="L7" s="32"/>
      <c r="M7" s="32"/>
      <c r="N7" s="32"/>
      <c r="O7" s="32"/>
    </row>
    <row r="8" spans="2:15" ht="21.95" customHeight="1" x14ac:dyDescent="0.25">
      <c r="C8" s="27" t="s">
        <v>7</v>
      </c>
      <c r="D8" s="27"/>
      <c r="E8" s="27"/>
      <c r="F8" s="27"/>
      <c r="G8" s="22">
        <v>46153</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16</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20</v>
      </c>
      <c r="G12" s="25"/>
      <c r="H12" s="25"/>
      <c r="I12" s="25"/>
      <c r="J12" s="25"/>
      <c r="K12" s="25"/>
      <c r="L12" s="25"/>
      <c r="M12" s="25"/>
    </row>
    <row r="13" spans="2:15" s="10" customFormat="1" ht="21.95" customHeight="1" x14ac:dyDescent="0.25">
      <c r="B13" s="13" t="str">
        <f>IF('1.2'!$B$3="x","x"," ")</f>
        <v>x</v>
      </c>
      <c r="C13" s="13" t="str">
        <f>IF('1.2'!$C$3="x","x"," ")</f>
        <v xml:space="preserve"> </v>
      </c>
      <c r="D13" s="13" t="str">
        <f>IF('1.2'!$D$3="x","x"," ")</f>
        <v xml:space="preserve"> </v>
      </c>
      <c r="F13" s="26" t="s">
        <v>21</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22</v>
      </c>
      <c r="G14" s="31"/>
      <c r="H14" s="31"/>
      <c r="I14" s="31"/>
      <c r="J14" s="31"/>
      <c r="K14" s="31"/>
      <c r="L14" s="31"/>
      <c r="M14" s="31"/>
    </row>
    <row r="15" spans="2:15" s="10" customFormat="1" ht="21.95" customHeight="1" x14ac:dyDescent="0.25">
      <c r="B15" s="11"/>
      <c r="C15" s="12"/>
      <c r="D15" s="12"/>
      <c r="E15" s="29" t="s">
        <v>17</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23</v>
      </c>
      <c r="G16" s="25"/>
      <c r="H16" s="25"/>
      <c r="I16" s="25"/>
      <c r="J16" s="25"/>
      <c r="K16" s="25"/>
      <c r="L16" s="25"/>
      <c r="M16" s="25"/>
    </row>
    <row r="17" spans="2:13" s="10" customFormat="1" ht="21.95" customHeight="1" x14ac:dyDescent="0.25">
      <c r="B17" s="13" t="str">
        <f>IF('2.2'!$B$3="x","x"," ")</f>
        <v>x</v>
      </c>
      <c r="C17" s="13" t="str">
        <f>IF('2.2'!$C$3="x","x"," ")</f>
        <v xml:space="preserve"> </v>
      </c>
      <c r="D17" s="13" t="str">
        <f>IF('2.2'!$D$3="x","x"," ")</f>
        <v xml:space="preserve"> </v>
      </c>
      <c r="F17" s="26" t="s">
        <v>24</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25</v>
      </c>
      <c r="G18" s="26"/>
      <c r="H18" s="26"/>
      <c r="I18" s="26"/>
      <c r="J18" s="26"/>
      <c r="K18" s="26"/>
      <c r="L18" s="26"/>
      <c r="M18" s="26"/>
    </row>
    <row r="19" spans="2:13" s="10" customFormat="1" ht="21.95" customHeight="1" x14ac:dyDescent="0.25">
      <c r="B19" s="13" t="str">
        <f>IF('2.4'!$B$3="x","x"," ")</f>
        <v>x</v>
      </c>
      <c r="C19" s="13" t="str">
        <f>IF('2.4'!$C$3="x","x"," ")</f>
        <v xml:space="preserve"> </v>
      </c>
      <c r="D19" s="13" t="str">
        <f>IF('2.4'!$D$3="x","x"," ")</f>
        <v xml:space="preserve"> </v>
      </c>
      <c r="F19" s="31" t="s">
        <v>26</v>
      </c>
      <c r="G19" s="31"/>
      <c r="H19" s="31"/>
      <c r="I19" s="31"/>
      <c r="J19" s="31"/>
      <c r="K19" s="31"/>
      <c r="L19" s="31"/>
      <c r="M19" s="31"/>
    </row>
    <row r="20" spans="2:13" s="10" customFormat="1" ht="21.95" customHeight="1" x14ac:dyDescent="0.25">
      <c r="B20" s="11"/>
      <c r="C20" s="12"/>
      <c r="D20" s="12"/>
      <c r="E20" s="29" t="s">
        <v>18</v>
      </c>
      <c r="F20" s="29"/>
      <c r="G20" s="29"/>
      <c r="H20" s="29"/>
      <c r="I20" s="29"/>
      <c r="J20" s="29"/>
      <c r="K20" s="29"/>
      <c r="L20" s="29"/>
      <c r="M20" s="30"/>
    </row>
    <row r="21" spans="2:13" s="10" customFormat="1" ht="21.95" customHeight="1" x14ac:dyDescent="0.25">
      <c r="B21" s="13" t="str">
        <f>IF('3.1'!$B$3="x","x"," ")</f>
        <v xml:space="preserve"> </v>
      </c>
      <c r="C21" s="13" t="str">
        <f>IF('3.1'!$C$3="x","x"," ")</f>
        <v xml:space="preserve"> </v>
      </c>
      <c r="D21" s="13" t="str">
        <f>IF('3.1'!$D$3="x","x"," ")</f>
        <v>x</v>
      </c>
      <c r="F21" s="25" t="s">
        <v>27</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28</v>
      </c>
      <c r="G22" s="31"/>
      <c r="H22" s="31"/>
      <c r="I22" s="31"/>
      <c r="J22" s="31"/>
      <c r="K22" s="31"/>
      <c r="L22" s="31"/>
      <c r="M22" s="31"/>
    </row>
    <row r="23" spans="2:13" s="10" customFormat="1" ht="21.95" customHeight="1" x14ac:dyDescent="0.25">
      <c r="B23" s="11"/>
      <c r="C23" s="12"/>
      <c r="D23" s="12"/>
      <c r="E23" s="29" t="s">
        <v>19</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29</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30</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31</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32</v>
      </c>
      <c r="G27" s="26"/>
      <c r="H27" s="26"/>
      <c r="I27" s="26"/>
      <c r="J27" s="26"/>
      <c r="K27" s="26"/>
      <c r="L27" s="26"/>
      <c r="M27" s="26"/>
    </row>
    <row r="31" spans="2:13" ht="33.75" x14ac:dyDescent="0.5">
      <c r="F31" s="2" t="s">
        <v>6</v>
      </c>
    </row>
    <row r="32" spans="2:13" x14ac:dyDescent="0.25">
      <c r="F32" s="28" t="s">
        <v>12</v>
      </c>
      <c r="G32" s="28"/>
      <c r="H32">
        <f>COUNTIF(D12:D27,"x")</f>
        <v>2</v>
      </c>
    </row>
    <row r="33" spans="6:11" x14ac:dyDescent="0.25">
      <c r="F33" s="28" t="s">
        <v>13</v>
      </c>
      <c r="G33" s="28"/>
      <c r="H33">
        <v>13</v>
      </c>
    </row>
    <row r="34" spans="6:11" ht="31.5" x14ac:dyDescent="0.5">
      <c r="H34" s="3">
        <f>IF((13-COUNTIF($D$12:$D$27,"x")),COUNTIF($B$12:$B$27,"x")/(13-COUNTIF($D$12:$D$27,"x")),"Não Aplicável")</f>
        <v>1</v>
      </c>
    </row>
    <row r="36" spans="6:11" x14ac:dyDescent="0.25">
      <c r="F36" t="s">
        <v>8</v>
      </c>
    </row>
    <row r="38" spans="6:11" x14ac:dyDescent="0.25">
      <c r="G38" s="24" t="s">
        <v>34</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0866141732283472" right="0.70866141732283472" top="0.74803149606299213" bottom="0.74803149606299213" header="0.31496062992125984" footer="0.31496062992125984"/>
  <pageSetup paperSize="9" scale="84" fitToWidth="2"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34" sqref="O3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38</v>
      </c>
      <c r="B1" s="34"/>
      <c r="C1" s="34"/>
      <c r="D1" s="1"/>
      <c r="E1"/>
      <c r="F1" s="7" t="s">
        <v>59</v>
      </c>
      <c r="G1"/>
      <c r="H1"/>
      <c r="I1"/>
      <c r="J1"/>
      <c r="K1"/>
      <c r="L1"/>
      <c r="M1"/>
      <c r="N1"/>
      <c r="O1"/>
      <c r="P1"/>
      <c r="Q1"/>
      <c r="R1"/>
    </row>
    <row r="2" spans="1:18" x14ac:dyDescent="0.25">
      <c r="A2"/>
      <c r="B2" s="1" t="s">
        <v>40</v>
      </c>
      <c r="C2" s="1" t="s">
        <v>1</v>
      </c>
      <c r="D2" s="1" t="s">
        <v>2</v>
      </c>
      <c r="E2"/>
      <c r="F2"/>
      <c r="G2"/>
      <c r="H2"/>
      <c r="I2"/>
      <c r="J2"/>
      <c r="K2"/>
      <c r="L2"/>
      <c r="M2"/>
      <c r="N2"/>
      <c r="O2"/>
      <c r="P2"/>
      <c r="Q2"/>
      <c r="R2"/>
    </row>
    <row r="3" spans="1:18" ht="18.75" x14ac:dyDescent="0.3">
      <c r="A3"/>
      <c r="B3" s="6" t="s">
        <v>5</v>
      </c>
      <c r="C3" s="6" t="s">
        <v>3</v>
      </c>
      <c r="D3" s="6" t="s">
        <v>3</v>
      </c>
      <c r="E3"/>
      <c r="F3" s="8" t="s">
        <v>63</v>
      </c>
      <c r="G3"/>
      <c r="H3"/>
      <c r="I3"/>
      <c r="J3"/>
      <c r="K3"/>
      <c r="L3"/>
      <c r="M3"/>
      <c r="N3"/>
      <c r="O3"/>
      <c r="P3"/>
      <c r="Q3"/>
      <c r="R3"/>
    </row>
    <row r="4" spans="1:18" ht="32.1"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43</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44</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10" workbookViewId="0">
      <selection activeCell="U44" sqref="U4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38</v>
      </c>
      <c r="B1" s="34"/>
      <c r="C1" s="34"/>
      <c r="D1" s="1"/>
      <c r="E1"/>
      <c r="F1" s="7" t="s">
        <v>65</v>
      </c>
      <c r="G1"/>
      <c r="H1"/>
      <c r="I1"/>
      <c r="J1"/>
      <c r="K1"/>
      <c r="L1"/>
      <c r="M1"/>
      <c r="N1"/>
      <c r="O1"/>
      <c r="P1"/>
      <c r="Q1"/>
      <c r="R1"/>
    </row>
    <row r="2" spans="1:18" x14ac:dyDescent="0.25">
      <c r="A2"/>
      <c r="B2" s="1" t="s">
        <v>40</v>
      </c>
      <c r="C2" s="1" t="s">
        <v>1</v>
      </c>
      <c r="D2" s="1" t="s">
        <v>2</v>
      </c>
      <c r="E2"/>
      <c r="F2"/>
      <c r="G2"/>
      <c r="H2"/>
      <c r="I2"/>
      <c r="J2"/>
      <c r="K2"/>
      <c r="L2"/>
      <c r="M2"/>
      <c r="N2"/>
      <c r="O2"/>
      <c r="P2"/>
      <c r="Q2"/>
      <c r="R2"/>
    </row>
    <row r="3" spans="1:18" ht="18.75" x14ac:dyDescent="0.3">
      <c r="A3"/>
      <c r="B3" s="6" t="s">
        <v>5</v>
      </c>
      <c r="C3" s="6" t="s">
        <v>3</v>
      </c>
      <c r="D3" s="6" t="s">
        <v>3</v>
      </c>
      <c r="E3"/>
      <c r="F3" s="8" t="s">
        <v>66</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43</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44</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W20" sqref="W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38</v>
      </c>
      <c r="B1" s="34"/>
      <c r="C1" s="34"/>
      <c r="D1" s="1"/>
      <c r="E1"/>
      <c r="F1" s="7" t="s">
        <v>65</v>
      </c>
      <c r="G1"/>
      <c r="H1"/>
      <c r="I1"/>
      <c r="J1"/>
      <c r="K1"/>
      <c r="L1"/>
      <c r="M1"/>
      <c r="N1"/>
      <c r="O1"/>
      <c r="P1"/>
      <c r="Q1"/>
      <c r="R1"/>
    </row>
    <row r="2" spans="1:18" x14ac:dyDescent="0.25">
      <c r="A2"/>
      <c r="B2" s="1" t="s">
        <v>40</v>
      </c>
      <c r="C2" s="1" t="s">
        <v>1</v>
      </c>
      <c r="D2" s="1" t="s">
        <v>2</v>
      </c>
      <c r="E2"/>
      <c r="F2"/>
      <c r="G2"/>
      <c r="H2"/>
      <c r="I2"/>
      <c r="J2"/>
      <c r="K2"/>
      <c r="L2"/>
      <c r="M2"/>
      <c r="N2"/>
      <c r="O2"/>
      <c r="P2"/>
      <c r="Q2"/>
      <c r="R2"/>
    </row>
    <row r="3" spans="1:18" ht="18.75" x14ac:dyDescent="0.3">
      <c r="A3"/>
      <c r="B3" s="6" t="s">
        <v>5</v>
      </c>
      <c r="C3" s="6" t="s">
        <v>3</v>
      </c>
      <c r="D3" s="6"/>
      <c r="E3"/>
      <c r="F3" s="8" t="s">
        <v>68</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43</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44</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U20" sqref="U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38</v>
      </c>
      <c r="B1" s="34"/>
      <c r="C1" s="34"/>
      <c r="D1" s="1"/>
      <c r="E1"/>
      <c r="F1" s="7" t="s">
        <v>65</v>
      </c>
      <c r="G1"/>
      <c r="H1"/>
      <c r="I1"/>
      <c r="J1"/>
      <c r="K1"/>
      <c r="L1"/>
      <c r="M1"/>
      <c r="N1"/>
      <c r="O1"/>
      <c r="P1"/>
      <c r="Q1"/>
      <c r="R1"/>
    </row>
    <row r="2" spans="1:18" x14ac:dyDescent="0.25">
      <c r="A2"/>
      <c r="B2" s="1" t="s">
        <v>40</v>
      </c>
      <c r="C2" s="1" t="s">
        <v>1</v>
      </c>
      <c r="D2" s="1" t="s">
        <v>2</v>
      </c>
      <c r="E2"/>
      <c r="F2"/>
      <c r="G2"/>
      <c r="H2"/>
      <c r="I2"/>
      <c r="J2"/>
      <c r="K2"/>
      <c r="L2"/>
      <c r="M2"/>
      <c r="N2"/>
      <c r="O2"/>
      <c r="P2"/>
      <c r="Q2"/>
      <c r="R2"/>
    </row>
    <row r="3" spans="1:18" ht="18.75" x14ac:dyDescent="0.3">
      <c r="A3"/>
      <c r="B3" s="6" t="s">
        <v>5</v>
      </c>
      <c r="C3" s="6" t="s">
        <v>3</v>
      </c>
      <c r="D3" s="6"/>
      <c r="E3"/>
      <c r="F3" s="8" t="s">
        <v>70</v>
      </c>
      <c r="G3"/>
      <c r="H3"/>
      <c r="I3"/>
      <c r="J3"/>
      <c r="K3"/>
      <c r="L3"/>
      <c r="M3"/>
      <c r="N3"/>
      <c r="O3"/>
      <c r="P3"/>
      <c r="Q3"/>
      <c r="R3"/>
    </row>
    <row r="4" spans="1:18" ht="48"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43</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44</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38</v>
      </c>
      <c r="B1" s="34"/>
      <c r="C1" s="34"/>
      <c r="D1" s="1"/>
      <c r="E1"/>
      <c r="F1" s="7" t="s">
        <v>65</v>
      </c>
      <c r="G1"/>
      <c r="H1"/>
      <c r="I1"/>
      <c r="J1"/>
      <c r="K1"/>
      <c r="L1"/>
      <c r="M1"/>
      <c r="N1"/>
      <c r="O1"/>
      <c r="P1"/>
      <c r="Q1"/>
      <c r="R1"/>
    </row>
    <row r="2" spans="1:18" x14ac:dyDescent="0.25">
      <c r="A2"/>
      <c r="B2" s="1" t="s">
        <v>40</v>
      </c>
      <c r="C2" s="1" t="s">
        <v>1</v>
      </c>
      <c r="D2" s="1" t="s">
        <v>2</v>
      </c>
      <c r="E2"/>
      <c r="F2"/>
      <c r="G2"/>
      <c r="H2"/>
      <c r="I2"/>
      <c r="J2"/>
      <c r="K2"/>
      <c r="L2"/>
      <c r="M2"/>
      <c r="N2"/>
      <c r="O2"/>
      <c r="P2"/>
      <c r="Q2"/>
      <c r="R2"/>
    </row>
    <row r="3" spans="1:18" ht="18.75" x14ac:dyDescent="0.3">
      <c r="A3"/>
      <c r="B3" s="6" t="s">
        <v>5</v>
      </c>
      <c r="C3" s="6" t="s">
        <v>3</v>
      </c>
      <c r="D3" s="6" t="s">
        <v>3</v>
      </c>
      <c r="E3"/>
      <c r="F3" s="8" t="s">
        <v>72</v>
      </c>
      <c r="G3"/>
      <c r="H3"/>
      <c r="I3"/>
      <c r="J3"/>
      <c r="K3"/>
      <c r="L3"/>
      <c r="M3"/>
      <c r="N3"/>
      <c r="O3"/>
      <c r="P3"/>
      <c r="Q3"/>
      <c r="R3"/>
    </row>
    <row r="4" spans="1:18" ht="48"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43</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44</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R93" sqref="R9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38</v>
      </c>
      <c r="B1" s="34"/>
      <c r="C1" s="34"/>
      <c r="D1" s="1"/>
      <c r="F1" s="7" t="s">
        <v>39</v>
      </c>
    </row>
    <row r="2" spans="1:17" customFormat="1" x14ac:dyDescent="0.25">
      <c r="B2" s="1" t="s">
        <v>40</v>
      </c>
      <c r="C2" s="1" t="s">
        <v>1</v>
      </c>
      <c r="D2" s="1" t="s">
        <v>2</v>
      </c>
    </row>
    <row r="3" spans="1:17" customFormat="1" ht="18.75" x14ac:dyDescent="0.3">
      <c r="B3" s="6" t="s">
        <v>5</v>
      </c>
      <c r="C3" s="6" t="s">
        <v>3</v>
      </c>
      <c r="D3" s="6"/>
      <c r="F3" s="8" t="s">
        <v>41</v>
      </c>
    </row>
    <row r="4" spans="1:17" customFormat="1" ht="32.1" customHeight="1" x14ac:dyDescent="0.25">
      <c r="B4" s="1"/>
      <c r="C4" s="1"/>
      <c r="D4" s="1"/>
      <c r="F4" s="24" t="s">
        <v>42</v>
      </c>
      <c r="G4" s="24"/>
      <c r="H4" s="24"/>
      <c r="I4" s="24"/>
      <c r="J4" s="24"/>
      <c r="K4" s="24"/>
      <c r="L4" s="24"/>
      <c r="M4" s="24"/>
      <c r="N4" s="24"/>
    </row>
    <row r="5" spans="1:17" customFormat="1" x14ac:dyDescent="0.25">
      <c r="B5" s="1"/>
      <c r="C5" s="1"/>
      <c r="D5" s="1"/>
    </row>
    <row r="6" spans="1:17" customFormat="1" ht="18.75" x14ac:dyDescent="0.3">
      <c r="A6" s="15"/>
      <c r="B6" s="16" t="s">
        <v>43</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44</v>
      </c>
      <c r="K7" s="17"/>
      <c r="L7" s="17"/>
      <c r="M7" s="17"/>
      <c r="N7" s="17"/>
      <c r="O7" s="17"/>
      <c r="P7" s="17"/>
      <c r="Q7" s="17"/>
    </row>
    <row r="8" spans="1:17" ht="15.95" customHeight="1" x14ac:dyDescent="0.25">
      <c r="A8" s="17"/>
      <c r="B8" s="19"/>
      <c r="C8" s="19"/>
      <c r="D8" s="19"/>
      <c r="E8" s="19"/>
      <c r="F8" s="19"/>
      <c r="G8" s="19"/>
      <c r="H8" s="19"/>
      <c r="I8" s="17"/>
      <c r="J8" s="33"/>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S153" sqref="S15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38</v>
      </c>
      <c r="B1" s="34"/>
      <c r="C1" s="34"/>
      <c r="D1" s="1"/>
      <c r="E1"/>
      <c r="F1" s="7" t="s">
        <v>39</v>
      </c>
      <c r="G1"/>
      <c r="H1"/>
      <c r="I1"/>
      <c r="J1"/>
      <c r="K1"/>
      <c r="L1"/>
      <c r="M1"/>
      <c r="N1"/>
      <c r="O1"/>
    </row>
    <row r="2" spans="1:16" x14ac:dyDescent="0.25">
      <c r="A2"/>
      <c r="B2" s="1" t="s">
        <v>40</v>
      </c>
      <c r="C2" s="1" t="s">
        <v>1</v>
      </c>
      <c r="D2" s="1" t="s">
        <v>2</v>
      </c>
      <c r="E2"/>
      <c r="F2"/>
      <c r="G2"/>
      <c r="H2"/>
      <c r="I2"/>
      <c r="J2"/>
      <c r="K2"/>
      <c r="L2"/>
      <c r="M2"/>
      <c r="N2"/>
      <c r="O2"/>
    </row>
    <row r="3" spans="1:16" ht="18.75" x14ac:dyDescent="0.3">
      <c r="A3"/>
      <c r="B3" s="6" t="s">
        <v>5</v>
      </c>
      <c r="C3" s="6" t="s">
        <v>3</v>
      </c>
      <c r="D3" s="6" t="s">
        <v>3</v>
      </c>
      <c r="E3"/>
      <c r="F3" s="8" t="s">
        <v>45</v>
      </c>
      <c r="G3"/>
      <c r="H3"/>
      <c r="I3"/>
      <c r="J3"/>
      <c r="K3"/>
      <c r="L3"/>
      <c r="M3"/>
      <c r="N3"/>
      <c r="O3"/>
    </row>
    <row r="4" spans="1:16" ht="80.099999999999994" customHeight="1" x14ac:dyDescent="0.25">
      <c r="A4"/>
      <c r="B4" s="1"/>
      <c r="C4" s="1"/>
      <c r="D4" s="1"/>
      <c r="E4"/>
      <c r="F4" s="24" t="s">
        <v>46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43</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44</v>
      </c>
      <c r="K7" s="17"/>
      <c r="L7" s="17"/>
      <c r="M7" s="17"/>
      <c r="N7" s="17"/>
      <c r="O7" s="17"/>
      <c r="P7" s="17"/>
    </row>
    <row r="8" spans="1:16" x14ac:dyDescent="0.25">
      <c r="A8" s="17"/>
      <c r="B8" s="19"/>
      <c r="C8" s="19"/>
      <c r="D8" s="19"/>
      <c r="E8" s="19"/>
      <c r="F8" s="19"/>
      <c r="G8" s="19"/>
      <c r="H8" s="19"/>
      <c r="I8" s="17"/>
      <c r="J8" s="33"/>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38</v>
      </c>
      <c r="B1" s="34"/>
      <c r="C1" s="34"/>
      <c r="D1" s="1"/>
      <c r="E1"/>
      <c r="F1" s="7" t="s">
        <v>39</v>
      </c>
      <c r="G1"/>
      <c r="H1"/>
      <c r="I1"/>
      <c r="J1"/>
      <c r="K1"/>
      <c r="L1"/>
      <c r="M1"/>
      <c r="N1"/>
      <c r="O1"/>
      <c r="P1"/>
    </row>
    <row r="2" spans="1:16" x14ac:dyDescent="0.25">
      <c r="A2"/>
      <c r="B2" s="1" t="s">
        <v>40</v>
      </c>
      <c r="C2" s="1" t="s">
        <v>1</v>
      </c>
      <c r="D2" s="1" t="s">
        <v>2</v>
      </c>
      <c r="E2"/>
      <c r="F2"/>
      <c r="G2"/>
      <c r="H2"/>
      <c r="I2"/>
      <c r="J2"/>
      <c r="K2"/>
      <c r="L2"/>
      <c r="M2"/>
      <c r="N2"/>
      <c r="O2"/>
      <c r="P2"/>
    </row>
    <row r="3" spans="1:16" ht="18.75" x14ac:dyDescent="0.3">
      <c r="A3"/>
      <c r="B3" s="6"/>
      <c r="C3" s="6" t="s">
        <v>3</v>
      </c>
      <c r="D3" s="6" t="s">
        <v>5</v>
      </c>
      <c r="E3"/>
      <c r="F3" s="8" t="s">
        <v>47</v>
      </c>
      <c r="G3"/>
      <c r="H3"/>
      <c r="I3"/>
      <c r="J3"/>
      <c r="K3"/>
      <c r="L3"/>
      <c r="M3"/>
      <c r="N3"/>
      <c r="O3"/>
      <c r="P3"/>
    </row>
    <row r="4" spans="1:16" ht="48" customHeight="1" x14ac:dyDescent="0.25">
      <c r="A4"/>
      <c r="B4" s="1"/>
      <c r="C4" s="1"/>
      <c r="D4" s="1"/>
      <c r="E4"/>
      <c r="F4" s="24" t="s">
        <v>48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43</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44</v>
      </c>
      <c r="K7" s="17"/>
      <c r="L7" s="17"/>
      <c r="M7" s="17"/>
      <c r="N7" s="17"/>
      <c r="O7" s="17"/>
      <c r="P7" s="17"/>
    </row>
    <row r="8" spans="1:16" x14ac:dyDescent="0.25">
      <c r="A8" s="17"/>
      <c r="B8" s="19"/>
      <c r="C8" s="19"/>
      <c r="D8" s="19"/>
      <c r="E8" s="19"/>
      <c r="F8" s="19"/>
      <c r="G8" s="19"/>
      <c r="H8" s="19"/>
      <c r="I8" s="17"/>
      <c r="J8" s="33" t="s">
        <v>49</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G39" sqref="G3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38</v>
      </c>
      <c r="B1" s="34"/>
      <c r="C1" s="34"/>
      <c r="D1" s="1"/>
      <c r="E1"/>
      <c r="F1" s="7" t="s">
        <v>50</v>
      </c>
      <c r="G1"/>
      <c r="H1"/>
      <c r="I1"/>
      <c r="J1"/>
      <c r="K1"/>
      <c r="L1"/>
      <c r="M1"/>
      <c r="N1"/>
      <c r="O1"/>
      <c r="P1"/>
      <c r="Q1"/>
    </row>
    <row r="2" spans="1:17" x14ac:dyDescent="0.25">
      <c r="A2"/>
      <c r="B2" s="1" t="s">
        <v>40</v>
      </c>
      <c r="C2" s="1" t="s">
        <v>1</v>
      </c>
      <c r="D2" s="1" t="s">
        <v>2</v>
      </c>
      <c r="E2"/>
      <c r="F2"/>
      <c r="G2"/>
      <c r="H2"/>
      <c r="I2"/>
      <c r="J2"/>
      <c r="K2"/>
      <c r="L2"/>
      <c r="M2"/>
      <c r="N2"/>
      <c r="O2"/>
      <c r="P2"/>
      <c r="Q2"/>
    </row>
    <row r="3" spans="1:17" ht="18.75" x14ac:dyDescent="0.3">
      <c r="A3"/>
      <c r="B3" s="6" t="s">
        <v>5</v>
      </c>
      <c r="C3" s="6" t="s">
        <v>3</v>
      </c>
      <c r="D3" s="6" t="s">
        <v>3</v>
      </c>
      <c r="E3"/>
      <c r="F3" s="8" t="s">
        <v>51</v>
      </c>
      <c r="G3"/>
      <c r="H3"/>
      <c r="I3"/>
      <c r="J3"/>
      <c r="K3"/>
      <c r="L3"/>
      <c r="M3"/>
      <c r="N3"/>
      <c r="O3"/>
      <c r="P3"/>
      <c r="Q3"/>
    </row>
    <row r="4" spans="1:17" ht="48" customHeight="1" x14ac:dyDescent="0.25">
      <c r="A4"/>
      <c r="B4" s="1"/>
      <c r="C4" s="1"/>
      <c r="D4" s="1"/>
      <c r="E4"/>
      <c r="F4" s="24" t="s">
        <v>52</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43</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44</v>
      </c>
      <c r="K7" s="17"/>
      <c r="L7" s="17"/>
      <c r="M7" s="17"/>
      <c r="N7" s="17"/>
      <c r="O7" s="17"/>
      <c r="P7" s="17"/>
    </row>
    <row r="8" spans="1:17" x14ac:dyDescent="0.25">
      <c r="A8" s="17"/>
      <c r="B8" s="19"/>
      <c r="C8" s="19"/>
      <c r="D8" s="19"/>
      <c r="E8" s="19"/>
      <c r="F8" s="19"/>
      <c r="G8" s="19"/>
      <c r="H8" s="19"/>
      <c r="I8" s="17"/>
      <c r="J8" s="33"/>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topLeftCell="A68" workbookViewId="0">
      <selection activeCell="P84" sqref="P8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38</v>
      </c>
      <c r="B1" s="34"/>
      <c r="C1" s="34"/>
      <c r="D1" s="1"/>
      <c r="E1"/>
      <c r="F1" s="7" t="s">
        <v>50</v>
      </c>
      <c r="G1"/>
      <c r="H1"/>
      <c r="I1"/>
      <c r="J1"/>
      <c r="K1"/>
      <c r="L1"/>
      <c r="M1"/>
      <c r="N1"/>
      <c r="O1"/>
      <c r="P1"/>
      <c r="Q1"/>
      <c r="R1"/>
    </row>
    <row r="2" spans="1:18" x14ac:dyDescent="0.25">
      <c r="A2"/>
      <c r="B2" s="1" t="s">
        <v>40</v>
      </c>
      <c r="C2" s="1" t="s">
        <v>1</v>
      </c>
      <c r="D2" s="1" t="s">
        <v>2</v>
      </c>
      <c r="E2"/>
      <c r="F2"/>
      <c r="G2"/>
      <c r="H2"/>
      <c r="I2"/>
      <c r="J2"/>
      <c r="K2"/>
      <c r="L2"/>
      <c r="M2"/>
      <c r="N2"/>
      <c r="O2"/>
      <c r="P2"/>
      <c r="Q2"/>
      <c r="R2"/>
    </row>
    <row r="3" spans="1:18" ht="18.75" x14ac:dyDescent="0.3">
      <c r="A3"/>
      <c r="B3" s="6" t="s">
        <v>5</v>
      </c>
      <c r="C3" s="6" t="s">
        <v>3</v>
      </c>
      <c r="D3" s="6"/>
      <c r="E3"/>
      <c r="F3" s="8" t="s">
        <v>53</v>
      </c>
      <c r="G3"/>
      <c r="H3"/>
      <c r="I3"/>
      <c r="J3"/>
      <c r="K3"/>
      <c r="L3"/>
      <c r="M3"/>
      <c r="N3"/>
      <c r="O3"/>
      <c r="P3"/>
      <c r="Q3"/>
      <c r="R3"/>
    </row>
    <row r="4" spans="1:18" ht="48" customHeight="1" x14ac:dyDescent="0.25">
      <c r="A4"/>
      <c r="B4" s="1"/>
      <c r="C4" s="1"/>
      <c r="D4" s="1"/>
      <c r="E4"/>
      <c r="F4" s="24" t="s">
        <v>54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43</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44</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I41" sqref="I4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38</v>
      </c>
      <c r="B1" s="34"/>
      <c r="C1" s="34"/>
      <c r="D1" s="1"/>
      <c r="E1"/>
      <c r="F1" s="7" t="s">
        <v>50</v>
      </c>
      <c r="G1"/>
      <c r="H1"/>
      <c r="I1"/>
      <c r="J1"/>
      <c r="K1"/>
      <c r="L1"/>
      <c r="M1"/>
      <c r="N1"/>
      <c r="O1"/>
      <c r="P1"/>
      <c r="Q1"/>
      <c r="R1"/>
    </row>
    <row r="2" spans="1:18" x14ac:dyDescent="0.25">
      <c r="A2"/>
      <c r="B2" s="1" t="s">
        <v>40</v>
      </c>
      <c r="C2" s="1" t="s">
        <v>1</v>
      </c>
      <c r="D2" s="1" t="s">
        <v>2</v>
      </c>
      <c r="E2"/>
      <c r="F2"/>
      <c r="G2"/>
      <c r="H2"/>
      <c r="I2"/>
      <c r="J2"/>
      <c r="K2"/>
      <c r="L2"/>
      <c r="M2"/>
      <c r="N2"/>
      <c r="O2"/>
      <c r="P2"/>
      <c r="Q2"/>
      <c r="R2"/>
    </row>
    <row r="3" spans="1:18" ht="18.75" x14ac:dyDescent="0.3">
      <c r="A3"/>
      <c r="B3" s="6" t="s">
        <v>5</v>
      </c>
      <c r="C3" s="6" t="s">
        <v>3</v>
      </c>
      <c r="D3" s="6" t="s">
        <v>3</v>
      </c>
      <c r="E3"/>
      <c r="F3" s="8" t="s">
        <v>55</v>
      </c>
      <c r="G3"/>
      <c r="H3"/>
      <c r="I3"/>
      <c r="J3"/>
      <c r="K3"/>
      <c r="L3"/>
      <c r="M3"/>
      <c r="N3"/>
      <c r="O3"/>
      <c r="P3"/>
      <c r="Q3"/>
      <c r="R3"/>
    </row>
    <row r="4" spans="1:18" ht="48" customHeight="1" x14ac:dyDescent="0.25">
      <c r="A4"/>
      <c r="B4" s="1"/>
      <c r="C4" s="1"/>
      <c r="D4" s="1"/>
      <c r="E4"/>
      <c r="F4" s="24" t="s">
        <v>56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43</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44</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K41" sqref="K4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38</v>
      </c>
      <c r="B1" s="34"/>
      <c r="C1" s="34"/>
      <c r="D1" s="1"/>
      <c r="E1"/>
      <c r="F1" s="7" t="s">
        <v>50</v>
      </c>
      <c r="G1"/>
      <c r="H1"/>
      <c r="I1"/>
      <c r="J1"/>
      <c r="K1"/>
      <c r="L1"/>
      <c r="M1"/>
      <c r="N1"/>
      <c r="O1"/>
      <c r="P1"/>
      <c r="Q1"/>
      <c r="R1"/>
    </row>
    <row r="2" spans="1:18" x14ac:dyDescent="0.25">
      <c r="A2"/>
      <c r="B2" s="1" t="s">
        <v>40</v>
      </c>
      <c r="C2" s="1" t="s">
        <v>1</v>
      </c>
      <c r="D2" s="1" t="s">
        <v>2</v>
      </c>
      <c r="E2"/>
      <c r="F2"/>
      <c r="G2"/>
      <c r="H2"/>
      <c r="I2"/>
      <c r="J2"/>
      <c r="K2"/>
      <c r="L2"/>
      <c r="M2"/>
      <c r="N2"/>
      <c r="O2"/>
      <c r="P2"/>
      <c r="Q2"/>
      <c r="R2"/>
    </row>
    <row r="3" spans="1:18" ht="18.75" x14ac:dyDescent="0.3">
      <c r="A3"/>
      <c r="B3" s="6" t="s">
        <v>5</v>
      </c>
      <c r="C3" s="6" t="s">
        <v>3</v>
      </c>
      <c r="D3" s="6"/>
      <c r="E3"/>
      <c r="F3" s="8" t="s">
        <v>57</v>
      </c>
      <c r="G3"/>
      <c r="H3"/>
      <c r="I3"/>
      <c r="J3"/>
      <c r="K3"/>
      <c r="L3"/>
      <c r="M3"/>
      <c r="N3"/>
      <c r="O3"/>
      <c r="P3"/>
      <c r="Q3"/>
      <c r="R3"/>
    </row>
    <row r="4" spans="1:18" ht="48" customHeight="1" x14ac:dyDescent="0.25">
      <c r="A4"/>
      <c r="B4" s="1"/>
      <c r="C4" s="1"/>
      <c r="D4" s="1"/>
      <c r="E4"/>
      <c r="F4" s="24" t="s">
        <v>58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43</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44</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S32" sqref="S3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38</v>
      </c>
      <c r="B1" s="34"/>
      <c r="C1" s="34"/>
      <c r="D1" s="1"/>
      <c r="E1"/>
      <c r="F1" s="7" t="s">
        <v>59</v>
      </c>
      <c r="G1"/>
      <c r="H1"/>
      <c r="I1"/>
      <c r="J1"/>
      <c r="K1"/>
      <c r="L1"/>
      <c r="M1"/>
      <c r="N1"/>
      <c r="O1"/>
      <c r="P1"/>
      <c r="Q1"/>
      <c r="R1"/>
    </row>
    <row r="2" spans="1:18" x14ac:dyDescent="0.25">
      <c r="A2"/>
      <c r="B2" s="1" t="s">
        <v>40</v>
      </c>
      <c r="C2" s="1" t="s">
        <v>1</v>
      </c>
      <c r="D2" s="1" t="s">
        <v>2</v>
      </c>
      <c r="E2"/>
      <c r="F2"/>
      <c r="G2"/>
      <c r="H2"/>
      <c r="I2"/>
      <c r="J2"/>
      <c r="K2"/>
      <c r="L2"/>
      <c r="M2"/>
      <c r="N2"/>
      <c r="O2"/>
      <c r="P2"/>
      <c r="Q2"/>
      <c r="R2"/>
    </row>
    <row r="3" spans="1:18" ht="18.75" x14ac:dyDescent="0.3">
      <c r="A3"/>
      <c r="B3" s="6"/>
      <c r="C3" s="6" t="s">
        <v>3</v>
      </c>
      <c r="D3" s="6" t="s">
        <v>5</v>
      </c>
      <c r="E3"/>
      <c r="F3" s="8" t="s">
        <v>60</v>
      </c>
      <c r="G3"/>
      <c r="H3"/>
      <c r="I3"/>
      <c r="J3"/>
      <c r="K3"/>
      <c r="L3"/>
      <c r="M3"/>
      <c r="N3"/>
      <c r="O3"/>
      <c r="P3"/>
      <c r="Q3"/>
      <c r="R3"/>
    </row>
    <row r="4" spans="1:18" ht="48"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43</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44</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4E9759014FC1F46A1CC4480E9F73CB7" ma:contentTypeVersion="19" ma:contentTypeDescription="Criar um novo documento." ma:contentTypeScope="" ma:versionID="b3df2693409eaa73c6e65201a2f63bc0">
  <xsd:schema xmlns:xsd="http://www.w3.org/2001/XMLSchema" xmlns:xs="http://www.w3.org/2001/XMLSchema" xmlns:p="http://schemas.microsoft.com/office/2006/metadata/properties" xmlns:ns2="93250e75-2dcb-48f5-8b13-11cd022a2de3" xmlns:ns3="1a1741b5-c94f-46ca-b473-624c463fa357" targetNamespace="http://schemas.microsoft.com/office/2006/metadata/properties" ma:root="true" ma:fieldsID="0837949c824d9f03d618e4f30d5f8ed5" ns2:_="" ns3:_="">
    <xsd:import namespace="93250e75-2dcb-48f5-8b13-11cd022a2de3"/>
    <xsd:import namespace="1a1741b5-c94f-46ca-b473-624c463fa35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50e75-2dcb-48f5-8b13-11cd022a2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9af543e1-7c34-4607-acae-d9a0e85118ed"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1741b5-c94f-46ca-b473-624c463fa357" elementFormDefault="qualified">
    <xsd:import namespace="http://schemas.microsoft.com/office/2006/documentManagement/types"/>
    <xsd:import namespace="http://schemas.microsoft.com/office/infopath/2007/PartnerControls"/>
    <xsd:element name="SharedWithUsers" ma:index="1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3f167310-c63e-4e09-983e-6ff80446efb6}" ma:internalName="TaxCatchAll" ma:showField="CatchAllData" ma:web="1a1741b5-c94f-46ca-b473-624c463fa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250e75-2dcb-48f5-8b13-11cd022a2de3">
      <Terms xmlns="http://schemas.microsoft.com/office/infopath/2007/PartnerControls"/>
    </lcf76f155ced4ddcb4097134ff3c332f>
    <TaxCatchAll xmlns="1a1741b5-c94f-46ca-b473-624c463fa357" xsi:nil="true"/>
  </documentManagement>
</p:properties>
</file>

<file path=customXml/itemProps1.xml><?xml version="1.0" encoding="utf-8"?>
<ds:datastoreItem xmlns:ds="http://schemas.openxmlformats.org/officeDocument/2006/customXml" ds:itemID="{2804CF03-CA76-43B2-A0F0-AA13A1656871}">
  <ds:schemaRefs>
    <ds:schemaRef ds:uri="http://schemas.microsoft.com/sharepoint/v3/contenttype/forms"/>
  </ds:schemaRefs>
</ds:datastoreItem>
</file>

<file path=customXml/itemProps2.xml><?xml version="1.0" encoding="utf-8"?>
<ds:datastoreItem xmlns:ds="http://schemas.openxmlformats.org/officeDocument/2006/customXml" ds:itemID="{7B3A863C-046A-444C-8C62-30B480515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250e75-2dcb-48f5-8b13-11cd022a2de3"/>
    <ds:schemaRef ds:uri="1a1741b5-c94f-46ca-b473-624c463fa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501D23-6FF8-4F7B-888A-75227341A23B}">
  <ds:schemaRefs>
    <ds:schemaRef ds:uri="http://purl.org/dc/elements/1.1/"/>
    <ds:schemaRef ds:uri="http://schemas.microsoft.com/office/2006/documentManagement/types"/>
    <ds:schemaRef ds:uri="1a1741b5-c94f-46ca-b473-624c463fa357"/>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93250e75-2dcb-48f5-8b13-11cd022a2de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Susana Almeida</cp:lastModifiedBy>
  <cp:lastPrinted>2026-05-22T08:19:32Z</cp:lastPrinted>
  <dcterms:created xsi:type="dcterms:W3CDTF">2019-09-06T11:16:57Z</dcterms:created>
  <dcterms:modified xsi:type="dcterms:W3CDTF">2026-05-22T08:19:35Z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1eda69-e03a-4156-b495-51c634f6687d_Enabled">
    <vt:lpwstr>true</vt:lpwstr>
  </property>
  <property fmtid="{D5CDD505-2E9C-101B-9397-08002B2CF9AE}" pid="3" name="MSIP_Label_ff1eda69-e03a-4156-b495-51c634f6687d_SetDate">
    <vt:lpwstr>2026-05-14T13:15:51Z</vt:lpwstr>
  </property>
  <property fmtid="{D5CDD505-2E9C-101B-9397-08002B2CF9AE}" pid="4" name="MSIP_Label_ff1eda69-e03a-4156-b495-51c634f6687d_Method">
    <vt:lpwstr>Standard</vt:lpwstr>
  </property>
  <property fmtid="{D5CDD505-2E9C-101B-9397-08002B2CF9AE}" pid="5" name="MSIP_Label_ff1eda69-e03a-4156-b495-51c634f6687d_Name">
    <vt:lpwstr>ff1eda69-e03a-4156-b495-51c634f6687d</vt:lpwstr>
  </property>
  <property fmtid="{D5CDD505-2E9C-101B-9397-08002B2CF9AE}" pid="6" name="MSIP_Label_ff1eda69-e03a-4156-b495-51c634f6687d_SiteId">
    <vt:lpwstr>d14bc227-42e9-426c-86cc-0f1efb561a07</vt:lpwstr>
  </property>
  <property fmtid="{D5CDD505-2E9C-101B-9397-08002B2CF9AE}" pid="7" name="MSIP_Label_ff1eda69-e03a-4156-b495-51c634f6687d_ActionId">
    <vt:lpwstr>4c100798-577e-432f-b4de-40d9f3c53675</vt:lpwstr>
  </property>
  <property fmtid="{D5CDD505-2E9C-101B-9397-08002B2CF9AE}" pid="8" name="MSIP_Label_ff1eda69-e03a-4156-b495-51c634f6687d_ContentBits">
    <vt:lpwstr>0</vt:lpwstr>
  </property>
  <property fmtid="{D5CDD505-2E9C-101B-9397-08002B2CF9AE}" pid="9" name="MSIP_Label_ff1eda69-e03a-4156-b495-51c634f6687d_Tag">
    <vt:lpwstr>10, 3, 0, 1</vt:lpwstr>
  </property>
  <property fmtid="{D5CDD505-2E9C-101B-9397-08002B2CF9AE}" pid="10" name="ContentTypeId">
    <vt:lpwstr>0x01010034E9759014FC1F46A1CC4480E9F73CB7</vt:lpwstr>
  </property>
  <property fmtid="{D5CDD505-2E9C-101B-9397-08002B2CF9AE}" pid="11" name="MediaServiceImageTags">
    <vt:lpwstr/>
  </property>
  <property fmtid="{D5CDD505-2E9C-101B-9397-08002B2CF9AE}" pid="12" name="_AdHocReviewCycleID">
    <vt:i4>-270804697</vt:i4>
  </property>
  <property fmtid="{D5CDD505-2E9C-101B-9397-08002B2CF9AE}" pid="13" name="_NewReviewCycle">
    <vt:lpwstr/>
  </property>
  <property fmtid="{D5CDD505-2E9C-101B-9397-08002B2CF9AE}" pid="14" name="_EmailSubject">
    <vt:lpwstr>Site Enoturismo - Declaração de Acessibilidade &amp; Reunião SEO</vt:lpwstr>
  </property>
  <property fmtid="{D5CDD505-2E9C-101B-9397-08002B2CF9AE}" pid="15" name="_AuthorEmail">
    <vt:lpwstr>Susana.Almeida@sogrape.pt</vt:lpwstr>
  </property>
  <property fmtid="{D5CDD505-2E9C-101B-9397-08002B2CF9AE}" pid="16" name="_AuthorEmailDisplayName">
    <vt:lpwstr>Susana Almeida</vt:lpwstr>
  </property>
</Properties>
</file>